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6465" windowHeight="6285" activeTab="0"/>
  </bookViews>
  <sheets>
    <sheet name="Spurious Correla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<sst xmlns="http://schemas.openxmlformats.org/spreadsheetml/2006/main" count="39" uniqueCount="39">
  <si>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Sector</t>
  </si>
  <si>
    <t>Total Price of Output ($)</t>
  </si>
  <si>
    <t>Output (units)</t>
  </si>
  <si>
    <t>Q</t>
  </si>
  <si>
    <t>P</t>
  </si>
  <si>
    <t>V</t>
  </si>
  <si>
    <t>Q * P</t>
  </si>
  <si>
    <t>Q * V</t>
  </si>
  <si>
    <t>Total Value of Output (SNAL)</t>
  </si>
  <si>
    <t xml:space="preserve">Column 1: </t>
  </si>
  <si>
    <t xml:space="preserve">Column 2: </t>
  </si>
  <si>
    <t>Average Unit Price ($)</t>
  </si>
  <si>
    <t>Average Unit Value (SNAL)</t>
  </si>
  <si>
    <t>The total price of output (Q * P), measured in $, is the product of</t>
  </si>
  <si>
    <t>The total value of output (Q * V), measured in socially necessary abstract</t>
  </si>
  <si>
    <t>The average unit value (V), measured in socially necessary abstract labour, or SNAL,</t>
  </si>
  <si>
    <t>the sector's output (Q) and the sector's average unit price (P).</t>
  </si>
  <si>
    <t>labour, is the product of the sector's output (Q) and the sector's average unit value (V).</t>
  </si>
  <si>
    <t>the previous sector.</t>
  </si>
  <si>
    <t>The sectors produce different levels of output (Q). The first sector produces 1 unit.</t>
  </si>
  <si>
    <t>Each subsequent sector produces a level of output that is 1.5 times larger than</t>
  </si>
  <si>
    <t>Explanation:</t>
  </si>
  <si>
    <r>
      <t xml:space="preserve">To see the visual effect of spurious correlation, </t>
    </r>
    <r>
      <rPr>
        <b/>
        <i/>
        <sz val="10"/>
        <color indexed="10"/>
        <rFont val="Arial"/>
        <family val="2"/>
      </rPr>
      <t>press F9 repeatedly</t>
    </r>
    <r>
      <rPr>
        <sz val="10"/>
        <color indexed="10"/>
        <rFont val="Arial"/>
        <family val="2"/>
      </rPr>
      <t>. Every time</t>
    </r>
  </si>
  <si>
    <t>you do so, Excel generates two new sets of random numbers -- one for average</t>
  </si>
  <si>
    <r>
      <t xml:space="preserve">Since average unit price and average unit value are random, there is </t>
    </r>
    <r>
      <rPr>
        <b/>
        <i/>
        <sz val="10"/>
        <color indexed="10"/>
        <rFont val="Arial"/>
        <family val="2"/>
      </rPr>
      <t>no correlation</t>
    </r>
    <r>
      <rPr>
        <sz val="10"/>
        <color indexed="10"/>
        <rFont val="Arial"/>
        <family val="2"/>
      </rPr>
      <t xml:space="preserve"> between</t>
    </r>
  </si>
  <si>
    <t>unit price (P) and one for average unit value (V). This action changes columns 3, 4, 5 and 6.</t>
  </si>
  <si>
    <t>them (Figure 1). The situation changes when we contrast the total price of output (Q * P)</t>
  </si>
  <si>
    <t>There are 20 different sectors, numbered 1 to 20.</t>
  </si>
  <si>
    <t>with the total value of output (Q * V) (Figure 3). The level of output Q is perfectly correlated</t>
  </si>
  <si>
    <t>with itself. (Figure 2). And since Q is common to both the total value of output (Q * V) and</t>
  </si>
  <si>
    <r>
      <t xml:space="preserve">the total price of output (Q * P), the two aggregate magnitudes end up being </t>
    </r>
    <r>
      <rPr>
        <b/>
        <i/>
        <sz val="10"/>
        <color indexed="10"/>
        <rFont val="Arial"/>
        <family val="2"/>
      </rPr>
      <t>positively</t>
    </r>
  </si>
  <si>
    <r>
      <t>correlated</t>
    </r>
    <r>
      <rPr>
        <sz val="10"/>
        <color indexed="10"/>
        <rFont val="Arial"/>
        <family val="2"/>
      </rPr>
      <t xml:space="preserve"> (Figure 3), even when unit value and unit price are </t>
    </r>
    <r>
      <rPr>
        <b/>
        <i/>
        <sz val="10"/>
        <color indexed="10"/>
        <rFont val="Arial"/>
        <family val="2"/>
      </rPr>
      <t>uncorrelated</t>
    </r>
    <r>
      <rPr>
        <sz val="10"/>
        <color indexed="10"/>
        <rFont val="Arial"/>
        <family val="2"/>
      </rPr>
      <t xml:space="preserve"> (Figure 1).</t>
    </r>
  </si>
  <si>
    <t>The average unit price (P), measured in $, is a random variable.</t>
  </si>
  <si>
    <t>Column 3:</t>
  </si>
  <si>
    <t>Column 4:</t>
  </si>
  <si>
    <t>Column 5:</t>
  </si>
  <si>
    <t>Column 6:</t>
  </si>
  <si>
    <t>It ranges between 0 and 10, with equal probability.</t>
  </si>
  <si>
    <t>is a random variable. It ranges between 0 and 10, with equal probability.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</si>
</sst>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1. Unit Price versus Unit Value</a:t>
            </a:r>
          </a:p>
        </c:rich>
      </c:tx>
      <c:layout>
        <c:manualLayout>
          <c:xMode val="factor"/>
          <c:yMode val="factor"/>
          <c:x val="0.003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5475"/>
          <c:w val="0.8855"/>
          <c:h val="0.8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'Spurious Correlation'!$C$4:$C$23</c:f>
              <c:numCache>
                <c:ptCount val="20"/>
                <c:pt idx="0">
                  <c:v>4.268195077929149</c:v>
                </c:pt>
                <c:pt idx="1">
                  <c:v>7.193544095198314</c:v>
                </c:pt>
                <c:pt idx="2">
                  <c:v>8.105535593625868</c:v>
                </c:pt>
                <c:pt idx="3">
                  <c:v>4.728319212230447</c:v>
                </c:pt>
                <c:pt idx="4">
                  <c:v>1.9356198283454384</c:v>
                </c:pt>
                <c:pt idx="5">
                  <c:v>7.768449913052073</c:v>
                </c:pt>
                <c:pt idx="6">
                  <c:v>3.1462002379620024</c:v>
                </c:pt>
                <c:pt idx="7">
                  <c:v>8.114004688901561</c:v>
                </c:pt>
                <c:pt idx="8">
                  <c:v>1.3275396701203857</c:v>
                </c:pt>
                <c:pt idx="9">
                  <c:v>3.9082588899573967</c:v>
                </c:pt>
                <c:pt idx="10">
                  <c:v>9.948235535805011</c:v>
                </c:pt>
                <c:pt idx="11">
                  <c:v>2.829614368901301</c:v>
                </c:pt>
                <c:pt idx="12">
                  <c:v>9.26438981609261</c:v>
                </c:pt>
                <c:pt idx="13">
                  <c:v>5.104790850698748</c:v>
                </c:pt>
                <c:pt idx="14">
                  <c:v>4.892669422727587</c:v>
                </c:pt>
                <c:pt idx="15">
                  <c:v>2.24031615747208</c:v>
                </c:pt>
                <c:pt idx="16">
                  <c:v>5.994750160226809</c:v>
                </c:pt>
                <c:pt idx="17">
                  <c:v>1.6269465505861813</c:v>
                </c:pt>
                <c:pt idx="18">
                  <c:v>6.342351562648751</c:v>
                </c:pt>
                <c:pt idx="19">
                  <c:v>3.9755249773999957</c:v>
                </c:pt>
              </c:numCache>
            </c:numRef>
          </c:xVal>
          <c:yVal>
            <c:numRef>
              <c:f>'Spurious Correlation'!$D$4:$D$23</c:f>
              <c:numCache>
                <c:ptCount val="20"/>
                <c:pt idx="0">
                  <c:v>3.0728043636605684</c:v>
                </c:pt>
                <c:pt idx="1">
                  <c:v>6.130337460796764</c:v>
                </c:pt>
                <c:pt idx="2">
                  <c:v>4.016521276351046</c:v>
                </c:pt>
                <c:pt idx="3">
                  <c:v>5.38056705325314</c:v>
                </c:pt>
                <c:pt idx="4">
                  <c:v>4.390617777562509</c:v>
                </c:pt>
                <c:pt idx="5">
                  <c:v>9.35215754683468</c:v>
                </c:pt>
                <c:pt idx="6">
                  <c:v>7.282276377071222</c:v>
                </c:pt>
                <c:pt idx="7">
                  <c:v>0.9801819684302382</c:v>
                </c:pt>
                <c:pt idx="8">
                  <c:v>7.701736592229427</c:v>
                </c:pt>
                <c:pt idx="9">
                  <c:v>8.277388433183328</c:v>
                </c:pt>
                <c:pt idx="10">
                  <c:v>7.806882373684156</c:v>
                </c:pt>
                <c:pt idx="11">
                  <c:v>5.465768149567629</c:v>
                </c:pt>
                <c:pt idx="12">
                  <c:v>5.868740360003704</c:v>
                </c:pt>
                <c:pt idx="13">
                  <c:v>4.5470257603763065</c:v>
                </c:pt>
                <c:pt idx="14">
                  <c:v>9.147526683394352</c:v>
                </c:pt>
                <c:pt idx="15">
                  <c:v>1.1595300488672233</c:v>
                </c:pt>
                <c:pt idx="16">
                  <c:v>6.299158347971456</c:v>
                </c:pt>
                <c:pt idx="17">
                  <c:v>4.364019418584865</c:v>
                </c:pt>
                <c:pt idx="18">
                  <c:v>8.752145094749428</c:v>
                </c:pt>
                <c:pt idx="19">
                  <c:v>3.9548915148817887</c:v>
                </c:pt>
              </c:numCache>
            </c:numRef>
          </c:yVal>
          <c:smooth val="0"/>
        </c:ser>
        <c:axId val="59070690"/>
        <c:axId val="61874163"/>
      </c:scatterChart>
      <c:valAx>
        <c:axId val="590706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(Average Unit Value, SNAL)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/>
          </a:ln>
        </c:spPr>
        <c:crossAx val="61874163"/>
        <c:crosses val="autoZero"/>
        <c:crossBetween val="midCat"/>
        <c:dispUnits/>
        <c:majorUnit val="1"/>
        <c:minorUnit val="1"/>
      </c:valAx>
      <c:valAx>
        <c:axId val="6187416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 (Average Unit Price, 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crossAx val="59070690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Output versus Output</a:t>
            </a:r>
          </a:p>
        </c:rich>
      </c:tx>
      <c:layout>
        <c:manualLayout>
          <c:xMode val="factor"/>
          <c:yMode val="factor"/>
          <c:x val="-0.02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75"/>
          <c:w val="0.90675"/>
          <c:h val="0.7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'Spurious Correlation'!$B$4:$B$23</c:f>
              <c:numCache>
                <c:ptCount val="20"/>
                <c:pt idx="0">
                  <c:v>1</c:v>
                </c:pt>
                <c:pt idx="1">
                  <c:v>1.5</c:v>
                </c:pt>
                <c:pt idx="2">
                  <c:v>2.25</c:v>
                </c:pt>
                <c:pt idx="3">
                  <c:v>3.375</c:v>
                </c:pt>
                <c:pt idx="4">
                  <c:v>5.0625</c:v>
                </c:pt>
                <c:pt idx="5">
                  <c:v>7.59375</c:v>
                </c:pt>
                <c:pt idx="6">
                  <c:v>11.390625</c:v>
                </c:pt>
                <c:pt idx="7">
                  <c:v>17.0859375</c:v>
                </c:pt>
                <c:pt idx="8">
                  <c:v>25.62890625</c:v>
                </c:pt>
                <c:pt idx="9">
                  <c:v>38.443359375</c:v>
                </c:pt>
                <c:pt idx="10">
                  <c:v>57.6650390625</c:v>
                </c:pt>
                <c:pt idx="11">
                  <c:v>86.49755859375</c:v>
                </c:pt>
                <c:pt idx="12">
                  <c:v>129.746337890625</c:v>
                </c:pt>
                <c:pt idx="13">
                  <c:v>194.6195068359375</c:v>
                </c:pt>
                <c:pt idx="14">
                  <c:v>291.92926025390625</c:v>
                </c:pt>
                <c:pt idx="15">
                  <c:v>437.8938903808594</c:v>
                </c:pt>
                <c:pt idx="16">
                  <c:v>656.8408355712891</c:v>
                </c:pt>
                <c:pt idx="17">
                  <c:v>985.2612533569336</c:v>
                </c:pt>
                <c:pt idx="18">
                  <c:v>1477.8918800354004</c:v>
                </c:pt>
                <c:pt idx="19">
                  <c:v>2216.8378200531006</c:v>
                </c:pt>
              </c:numCache>
            </c:numRef>
          </c:xVal>
          <c:yVal>
            <c:numRef>
              <c:f>'Spurious Correlation'!$B$4:$B$23</c:f>
              <c:numCache>
                <c:ptCount val="20"/>
                <c:pt idx="0">
                  <c:v>1</c:v>
                </c:pt>
                <c:pt idx="1">
                  <c:v>1.5</c:v>
                </c:pt>
                <c:pt idx="2">
                  <c:v>2.25</c:v>
                </c:pt>
                <c:pt idx="3">
                  <c:v>3.375</c:v>
                </c:pt>
                <c:pt idx="4">
                  <c:v>5.0625</c:v>
                </c:pt>
                <c:pt idx="5">
                  <c:v>7.59375</c:v>
                </c:pt>
                <c:pt idx="6">
                  <c:v>11.390625</c:v>
                </c:pt>
                <c:pt idx="7">
                  <c:v>17.0859375</c:v>
                </c:pt>
                <c:pt idx="8">
                  <c:v>25.62890625</c:v>
                </c:pt>
                <c:pt idx="9">
                  <c:v>38.443359375</c:v>
                </c:pt>
                <c:pt idx="10">
                  <c:v>57.6650390625</c:v>
                </c:pt>
                <c:pt idx="11">
                  <c:v>86.49755859375</c:v>
                </c:pt>
                <c:pt idx="12">
                  <c:v>129.746337890625</c:v>
                </c:pt>
                <c:pt idx="13">
                  <c:v>194.6195068359375</c:v>
                </c:pt>
                <c:pt idx="14">
                  <c:v>291.92926025390625</c:v>
                </c:pt>
                <c:pt idx="15">
                  <c:v>437.8938903808594</c:v>
                </c:pt>
                <c:pt idx="16">
                  <c:v>656.8408355712891</c:v>
                </c:pt>
                <c:pt idx="17">
                  <c:v>985.2612533569336</c:v>
                </c:pt>
                <c:pt idx="18">
                  <c:v>1477.8918800354004</c:v>
                </c:pt>
                <c:pt idx="19">
                  <c:v>2216.8378200531006</c:v>
                </c:pt>
              </c:numCache>
            </c:numRef>
          </c:yVal>
          <c:smooth val="0"/>
        </c:ser>
        <c:axId val="19996556"/>
        <c:axId val="45751277"/>
      </c:scatterChart>
      <c:valAx>
        <c:axId val="1999655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(Units, 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/>
          </a:ln>
        </c:spPr>
        <c:crossAx val="45751277"/>
        <c:crosses val="autoZero"/>
        <c:crossBetween val="midCat"/>
        <c:dispUnits/>
      </c:valAx>
      <c:valAx>
        <c:axId val="457512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(Units, 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crossAx val="19996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3. Total Price versus Total Value</a:t>
            </a:r>
          </a:p>
        </c:rich>
      </c:tx>
      <c:layout>
        <c:manualLayout>
          <c:xMode val="factor"/>
          <c:yMode val="factor"/>
          <c:x val="0.0835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"/>
          <c:y val="0.106"/>
          <c:w val="0.8695"/>
          <c:h val="0.7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'Spurious Correlation'!$E$4:$E$23</c:f>
              <c:numCache>
                <c:ptCount val="20"/>
                <c:pt idx="0">
                  <c:v>4.268195077929149</c:v>
                </c:pt>
                <c:pt idx="1">
                  <c:v>10.790316142797472</c:v>
                </c:pt>
                <c:pt idx="2">
                  <c:v>18.237455085658205</c:v>
                </c:pt>
                <c:pt idx="3">
                  <c:v>15.95807734127776</c:v>
                </c:pt>
                <c:pt idx="4">
                  <c:v>9.799075380998783</c:v>
                </c:pt>
                <c:pt idx="5">
                  <c:v>58.99166652723918</c:v>
                </c:pt>
                <c:pt idx="6">
                  <c:v>35.83718708553593</c:v>
                </c:pt>
                <c:pt idx="7">
                  <c:v>138.63537698927902</c:v>
                </c:pt>
                <c:pt idx="8">
                  <c:v>34.02338974867129</c:v>
                </c:pt>
                <c:pt idx="9">
                  <c:v>150.2466010371708</c:v>
                </c:pt>
                <c:pt idx="10">
                  <c:v>573.6653907751466</c:v>
                </c:pt>
                <c:pt idx="11">
                  <c:v>244.7547346717572</c:v>
                </c:pt>
                <c:pt idx="12">
                  <c:v>1202.020651429217</c:v>
                </c:pt>
                <c:pt idx="13">
                  <c:v>993.4918778635963</c:v>
                </c:pt>
                <c:pt idx="14">
                  <c:v>1428.313365243771</c:v>
                </c:pt>
                <c:pt idx="15">
                  <c:v>981.020757878547</c:v>
                </c:pt>
                <c:pt idx="16">
                  <c:v>3937.5967042844964</c:v>
                </c:pt>
                <c:pt idx="17">
                  <c:v>1602.9673975752808</c:v>
                </c:pt>
                <c:pt idx="18">
                  <c:v>9373.309874768423</c:v>
                </c:pt>
                <c:pt idx="19">
                  <c:v>8813.094124466059</c:v>
                </c:pt>
              </c:numCache>
            </c:numRef>
          </c:xVal>
          <c:yVal>
            <c:numRef>
              <c:f>'Spurious Correlation'!$F$4:$F$23</c:f>
              <c:numCache>
                <c:ptCount val="20"/>
                <c:pt idx="0">
                  <c:v>3.0728043636605684</c:v>
                </c:pt>
                <c:pt idx="1">
                  <c:v>9.195506191195147</c:v>
                </c:pt>
                <c:pt idx="2">
                  <c:v>9.037172871789853</c:v>
                </c:pt>
                <c:pt idx="3">
                  <c:v>18.159413804729347</c:v>
                </c:pt>
                <c:pt idx="4">
                  <c:v>22.2275024989102</c:v>
                </c:pt>
                <c:pt idx="5">
                  <c:v>71.01794637127585</c:v>
                </c:pt>
                <c:pt idx="6">
                  <c:v>82.94967935757688</c:v>
                </c:pt>
                <c:pt idx="7">
                  <c:v>16.74732785122602</c:v>
                </c:pt>
                <c:pt idx="8">
                  <c:v>197.38708508444245</c:v>
                </c:pt>
                <c:pt idx="9">
                  <c:v>318.21061822333485</c:v>
                </c:pt>
                <c:pt idx="10">
                  <c:v>450.1841770348396</c:v>
                </c:pt>
                <c:pt idx="11">
                  <c:v>472.7756007770785</c:v>
                </c:pt>
                <c:pt idx="12">
                  <c:v>761.4475697413887</c:v>
                </c:pt>
                <c:pt idx="13">
                  <c:v>884.9399110547405</c:v>
                </c:pt>
                <c:pt idx="14">
                  <c:v>2670.4306978361815</c:v>
                </c:pt>
                <c:pt idx="15">
                  <c:v>507.7511241119764</c:v>
                </c:pt>
                <c:pt idx="16">
                  <c:v>4137.544432677432</c:v>
                </c:pt>
                <c:pt idx="17">
                  <c:v>4299.699242028921</c:v>
                </c:pt>
                <c:pt idx="18">
                  <c:v>12934.72416842184</c:v>
                </c:pt>
                <c:pt idx="19">
                  <c:v>8767.35308439705</c:v>
                </c:pt>
              </c:numCache>
            </c:numRef>
          </c:yVal>
          <c:smooth val="0"/>
        </c:ser>
        <c:axId val="9108310"/>
        <c:axId val="14865927"/>
      </c:scatterChart>
      <c:valAx>
        <c:axId val="910831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* V (Total Value of Output, SNAL, 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spPr>
          <a:ln w="12700">
            <a:solidFill/>
          </a:ln>
        </c:spPr>
        <c:crossAx val="14865927"/>
        <c:crosses val="autoZero"/>
        <c:crossBetween val="midCat"/>
        <c:dispUnits/>
      </c:valAx>
      <c:valAx>
        <c:axId val="148659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* P (Total Price of Output, $, 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crossAx val="9108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0</xdr:rowOff>
    </xdr:from>
    <xdr:to>
      <xdr:col>11</xdr:col>
      <xdr:colOff>485775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4953000" y="0"/>
        <a:ext cx="3267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0</xdr:row>
      <xdr:rowOff>0</xdr:rowOff>
    </xdr:from>
    <xdr:to>
      <xdr:col>18</xdr:col>
      <xdr:colOff>161925</xdr:colOff>
      <xdr:row>21</xdr:row>
      <xdr:rowOff>66675</xdr:rowOff>
    </xdr:to>
    <xdr:graphicFrame>
      <xdr:nvGraphicFramePr>
        <xdr:cNvPr id="2" name="Chart 5"/>
        <xdr:cNvGraphicFramePr/>
      </xdr:nvGraphicFramePr>
      <xdr:xfrm>
        <a:off x="8496300" y="0"/>
        <a:ext cx="36671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16</xdr:row>
      <xdr:rowOff>152400</xdr:rowOff>
    </xdr:from>
    <xdr:to>
      <xdr:col>17</xdr:col>
      <xdr:colOff>438150</xdr:colOff>
      <xdr:row>40</xdr:row>
      <xdr:rowOff>123825</xdr:rowOff>
    </xdr:to>
    <xdr:graphicFrame>
      <xdr:nvGraphicFramePr>
        <xdr:cNvPr id="3" name="Chart 6"/>
        <xdr:cNvGraphicFramePr/>
      </xdr:nvGraphicFramePr>
      <xdr:xfrm>
        <a:off x="8096250" y="3067050"/>
        <a:ext cx="37338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H31" sqref="H31"/>
    </sheetView>
  </sheetViews>
  <sheetFormatPr defaultColWidth="9.140625" defaultRowHeight="12.75"/>
  <cols>
    <col min="1" max="6" width="11.7109375" style="8" customWidth="1"/>
  </cols>
  <sheetData>
    <row r="1" spans="1:6" ht="12.7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</row>
    <row r="2" spans="1:6" s="1" customFormat="1" ht="38.25">
      <c r="A2" s="3" t="s">
        <v>0</v>
      </c>
      <c r="B2" s="3" t="s">
        <v>2</v>
      </c>
      <c r="C2" s="3" t="s">
        <v>11</v>
      </c>
      <c r="D2" s="3" t="s">
        <v>12</v>
      </c>
      <c r="E2" s="3" t="s">
        <v>1</v>
      </c>
      <c r="F2" s="3" t="s">
        <v>8</v>
      </c>
    </row>
    <row r="3" spans="1:6" s="2" customFormat="1" ht="12.75">
      <c r="A3" s="4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>
      <c r="A4" s="6">
        <v>1</v>
      </c>
      <c r="B4" s="7">
        <v>1</v>
      </c>
      <c r="C4" s="7">
        <f aca="true" ca="1" t="shared" si="0" ref="C4:D23">10*(RAND())</f>
        <v>0.747678713357609</v>
      </c>
      <c r="D4" s="7">
        <f ca="1">10*(RAND())</f>
        <v>5.64340315048693</v>
      </c>
      <c r="E4" s="7">
        <f>B4*C4</f>
        <v>0.747678713357609</v>
      </c>
      <c r="F4" s="7">
        <f>+B4*D4</f>
        <v>5.64340315048693</v>
      </c>
    </row>
    <row r="5" spans="1:6" ht="12.75">
      <c r="A5" s="6">
        <v>2</v>
      </c>
      <c r="B5" s="7">
        <f>B4*1.5</f>
        <v>1.5</v>
      </c>
      <c r="C5" s="7">
        <f ca="1" t="shared" si="0"/>
        <v>3.1205199055290533</v>
      </c>
      <c r="D5" s="7">
        <f ca="1" t="shared" si="0"/>
        <v>6.495164312363149</v>
      </c>
      <c r="E5" s="7">
        <f aca="true" t="shared" si="1" ref="E5:E23">B5*C5</f>
        <v>4.68077985829358</v>
      </c>
      <c r="F5" s="7">
        <f aca="true" t="shared" si="2" ref="F5:F23">+B5*D5</f>
        <v>9.742746468544723</v>
      </c>
    </row>
    <row r="6" spans="1:6" ht="12.75">
      <c r="A6" s="6">
        <v>3</v>
      </c>
      <c r="B6" s="7">
        <f aca="true" t="shared" si="3" ref="B6:B23">B5*1.5</f>
        <v>2.25</v>
      </c>
      <c r="C6" s="7">
        <f ca="1" t="shared" si="0"/>
        <v>5.658423581065735</v>
      </c>
      <c r="D6" s="7">
        <f ca="1" t="shared" si="0"/>
        <v>5.87180269972988</v>
      </c>
      <c r="E6" s="7">
        <f t="shared" si="1"/>
        <v>12.731453057397903</v>
      </c>
      <c r="F6" s="7">
        <f t="shared" si="2"/>
        <v>13.211556074392231</v>
      </c>
    </row>
    <row r="7" spans="1:6" ht="12.75">
      <c r="A7" s="6">
        <v>4</v>
      </c>
      <c r="B7" s="7">
        <f t="shared" si="3"/>
        <v>3.375</v>
      </c>
      <c r="C7" s="7">
        <f ca="1" t="shared" si="0"/>
        <v>6.752150385213806</v>
      </c>
      <c r="D7" s="7">
        <f ca="1" t="shared" si="0"/>
        <v>8.946081637571544</v>
      </c>
      <c r="E7" s="7">
        <f t="shared" si="1"/>
        <v>22.788507550096597</v>
      </c>
      <c r="F7" s="7">
        <f t="shared" si="2"/>
        <v>30.19302552680396</v>
      </c>
    </row>
    <row r="8" spans="1:6" ht="12.75">
      <c r="A8" s="6">
        <v>5</v>
      </c>
      <c r="B8" s="7">
        <f t="shared" si="3"/>
        <v>5.0625</v>
      </c>
      <c r="C8" s="7">
        <f ca="1" t="shared" si="0"/>
        <v>4.966422931410701</v>
      </c>
      <c r="D8" s="7">
        <f ca="1" t="shared" si="0"/>
        <v>0.1743764076231713</v>
      </c>
      <c r="E8" s="7">
        <f t="shared" si="1"/>
        <v>25.142516090266675</v>
      </c>
      <c r="F8" s="7">
        <f t="shared" si="2"/>
        <v>0.8827805635923047</v>
      </c>
    </row>
    <row r="9" spans="1:6" ht="12.75">
      <c r="A9" s="6">
        <v>6</v>
      </c>
      <c r="B9" s="7">
        <f t="shared" si="3"/>
        <v>7.59375</v>
      </c>
      <c r="C9" s="7">
        <f ca="1" t="shared" si="0"/>
        <v>4.208966780459589</v>
      </c>
      <c r="D9" s="7">
        <f ca="1" t="shared" si="0"/>
        <v>5.941044494675955</v>
      </c>
      <c r="E9" s="7">
        <f t="shared" si="1"/>
        <v>31.961841489115002</v>
      </c>
      <c r="F9" s="7">
        <f t="shared" si="2"/>
        <v>45.11480663144553</v>
      </c>
    </row>
    <row r="10" spans="1:6" ht="12.75">
      <c r="A10" s="6">
        <v>7</v>
      </c>
      <c r="B10" s="7">
        <f t="shared" si="3"/>
        <v>11.390625</v>
      </c>
      <c r="C10" s="7">
        <f ca="1" t="shared" si="0"/>
        <v>4.858287805348156</v>
      </c>
      <c r="D10" s="7">
        <f ca="1" t="shared" si="0"/>
        <v>7.480487018115438</v>
      </c>
      <c r="E10" s="7">
        <f t="shared" si="1"/>
        <v>55.338934532793836</v>
      </c>
      <c r="F10" s="7">
        <f t="shared" si="2"/>
        <v>85.20742244072116</v>
      </c>
    </row>
    <row r="11" spans="1:6" ht="12.75">
      <c r="A11" s="6">
        <v>8</v>
      </c>
      <c r="B11" s="7">
        <f t="shared" si="3"/>
        <v>17.0859375</v>
      </c>
      <c r="C11" s="7">
        <f ca="1" t="shared" si="0"/>
        <v>3.976881031350763</v>
      </c>
      <c r="D11" s="7">
        <f ca="1" t="shared" si="0"/>
        <v>2.3962452770116416</v>
      </c>
      <c r="E11" s="7">
        <f t="shared" si="1"/>
        <v>67.94874074659468</v>
      </c>
      <c r="F11" s="7">
        <f t="shared" si="2"/>
        <v>40.94209703769109</v>
      </c>
    </row>
    <row r="12" spans="1:6" ht="12.75">
      <c r="A12" s="6">
        <v>9</v>
      </c>
      <c r="B12" s="7">
        <f t="shared" si="3"/>
        <v>25.62890625</v>
      </c>
      <c r="C12" s="7">
        <f ca="1" t="shared" si="0"/>
        <v>7.500401893045401</v>
      </c>
      <c r="D12" s="7">
        <f ca="1" t="shared" si="0"/>
        <v>5.8152291021312585</v>
      </c>
      <c r="E12" s="7">
        <f t="shared" si="1"/>
        <v>192.2270969541831</v>
      </c>
      <c r="F12" s="7">
        <f t="shared" si="2"/>
        <v>149.0379614807937</v>
      </c>
    </row>
    <row r="13" spans="1:6" ht="12.75">
      <c r="A13" s="6">
        <v>10</v>
      </c>
      <c r="B13" s="7">
        <f t="shared" si="3"/>
        <v>38.443359375</v>
      </c>
      <c r="C13" s="7">
        <f ca="1" t="shared" si="0"/>
        <v>0.1161831360768173</v>
      </c>
      <c r="D13" s="7">
        <f ca="1" t="shared" si="0"/>
        <v>9.644519358523699</v>
      </c>
      <c r="E13" s="7">
        <f t="shared" si="1"/>
        <v>4.466470053515615</v>
      </c>
      <c r="F13" s="7">
        <f t="shared" si="2"/>
        <v>370.767723698871</v>
      </c>
    </row>
    <row r="14" spans="1:6" ht="12.75">
      <c r="A14" s="6">
        <v>11</v>
      </c>
      <c r="B14" s="7">
        <f t="shared" si="3"/>
        <v>57.6650390625</v>
      </c>
      <c r="C14" s="7">
        <f ca="1" t="shared" si="0"/>
        <v>1.4739262546057619</v>
      </c>
      <c r="D14" s="7">
        <f ca="1" t="shared" si="0"/>
        <v>3.685270656943027</v>
      </c>
      <c r="E14" s="7">
        <f t="shared" si="1"/>
        <v>84.99401504708558</v>
      </c>
      <c r="F14" s="7">
        <f t="shared" si="2"/>
        <v>212.51127638850468</v>
      </c>
    </row>
    <row r="15" spans="1:6" ht="12.75">
      <c r="A15" s="6">
        <v>12</v>
      </c>
      <c r="B15" s="7">
        <f t="shared" si="3"/>
        <v>86.49755859375</v>
      </c>
      <c r="C15" s="7">
        <f ca="1" t="shared" si="0"/>
        <v>0.6793501757301357</v>
      </c>
      <c r="D15" s="7">
        <f ca="1" t="shared" si="0"/>
        <v>9.7263026656736</v>
      </c>
      <c r="E15" s="7">
        <f t="shared" si="1"/>
        <v>58.76213163089177</v>
      </c>
      <c r="F15" s="7">
        <f t="shared" si="2"/>
        <v>841.3014347246491</v>
      </c>
    </row>
    <row r="16" spans="1:6" ht="12.75">
      <c r="A16" s="6">
        <v>13</v>
      </c>
      <c r="B16" s="7">
        <f t="shared" si="3"/>
        <v>129.746337890625</v>
      </c>
      <c r="C16" s="7">
        <f ca="1" t="shared" si="0"/>
        <v>6.450587521125266</v>
      </c>
      <c r="D16" s="7">
        <f ca="1" t="shared" si="0"/>
        <v>0.28034986665865347</v>
      </c>
      <c r="E16" s="7">
        <f t="shared" si="1"/>
        <v>836.9401081089679</v>
      </c>
      <c r="F16" s="7">
        <f t="shared" si="2"/>
        <v>36.374368527085316</v>
      </c>
    </row>
    <row r="17" spans="1:6" ht="12.75">
      <c r="A17" s="6">
        <v>14</v>
      </c>
      <c r="B17" s="7">
        <f t="shared" si="3"/>
        <v>194.6195068359375</v>
      </c>
      <c r="C17" s="7">
        <f ca="1" t="shared" si="0"/>
        <v>8.158760024836504</v>
      </c>
      <c r="D17" s="7">
        <f ca="1" t="shared" si="0"/>
        <v>9.93913047114784</v>
      </c>
      <c r="E17" s="7">
        <f t="shared" si="1"/>
        <v>1587.8538524264416</v>
      </c>
      <c r="F17" s="7">
        <f t="shared" si="2"/>
        <v>1934.3486706728315</v>
      </c>
    </row>
    <row r="18" spans="1:6" ht="12.75">
      <c r="A18" s="6">
        <v>15</v>
      </c>
      <c r="B18" s="7">
        <f t="shared" si="3"/>
        <v>291.92926025390625</v>
      </c>
      <c r="C18" s="7">
        <f ca="1" t="shared" si="0"/>
        <v>4.387168247720226</v>
      </c>
      <c r="D18" s="7">
        <f ca="1" t="shared" si="0"/>
        <v>5.170067390925892</v>
      </c>
      <c r="E18" s="7">
        <f t="shared" si="1"/>
        <v>1280.7427811663915</v>
      </c>
      <c r="F18" s="7">
        <f t="shared" si="2"/>
        <v>1509.2939488958389</v>
      </c>
    </row>
    <row r="19" spans="1:6" ht="12.75">
      <c r="A19" s="6">
        <v>16</v>
      </c>
      <c r="B19" s="7">
        <f t="shared" si="3"/>
        <v>437.8938903808594</v>
      </c>
      <c r="C19" s="7">
        <f ca="1" t="shared" si="0"/>
        <v>8.067324604280532</v>
      </c>
      <c r="D19" s="7">
        <f ca="1" t="shared" si="0"/>
        <v>0.061486000502073423</v>
      </c>
      <c r="E19" s="7">
        <f t="shared" si="1"/>
        <v>3532.6321559336293</v>
      </c>
      <c r="F19" s="7">
        <f t="shared" si="2"/>
        <v>26.924343963812404</v>
      </c>
    </row>
    <row r="20" spans="1:6" ht="12.75">
      <c r="A20" s="6">
        <v>17</v>
      </c>
      <c r="B20" s="7">
        <f t="shared" si="3"/>
        <v>656.8408355712891</v>
      </c>
      <c r="C20" s="7">
        <f ca="1" t="shared" si="0"/>
        <v>6.472869283565101</v>
      </c>
      <c r="D20" s="7">
        <f ca="1" t="shared" si="0"/>
        <v>7.086901063404358</v>
      </c>
      <c r="E20" s="7">
        <f t="shared" si="1"/>
        <v>4251.644868760633</v>
      </c>
      <c r="F20" s="7">
        <f t="shared" si="2"/>
        <v>4654.966016097575</v>
      </c>
    </row>
    <row r="21" spans="1:6" ht="12.75">
      <c r="A21" s="6">
        <v>18</v>
      </c>
      <c r="B21" s="7">
        <f t="shared" si="3"/>
        <v>985.2612533569336</v>
      </c>
      <c r="C21" s="7">
        <f ca="1" t="shared" si="0"/>
        <v>2.3629988293769078</v>
      </c>
      <c r="D21" s="7">
        <f ca="1" t="shared" si="0"/>
        <v>6.957750784346821</v>
      </c>
      <c r="E21" s="7">
        <f t="shared" si="1"/>
        <v>2328.171188312859</v>
      </c>
      <c r="F21" s="7">
        <f t="shared" si="2"/>
        <v>6855.202258330737</v>
      </c>
    </row>
    <row r="22" spans="1:6" ht="12.75">
      <c r="A22" s="6">
        <v>19</v>
      </c>
      <c r="B22" s="7">
        <f t="shared" si="3"/>
        <v>1477.8918800354004</v>
      </c>
      <c r="C22" s="7">
        <f ca="1" t="shared" si="0"/>
        <v>7.97600392292515</v>
      </c>
      <c r="D22" s="7">
        <f ca="1" t="shared" si="0"/>
        <v>4.854672956273289</v>
      </c>
      <c r="E22" s="7">
        <f t="shared" si="1"/>
        <v>11787.671432821578</v>
      </c>
      <c r="F22" s="7">
        <f t="shared" si="2"/>
        <v>7174.681742303746</v>
      </c>
    </row>
    <row r="23" spans="1:6" ht="12.75">
      <c r="A23" s="6">
        <v>20</v>
      </c>
      <c r="B23" s="7">
        <f t="shared" si="3"/>
        <v>2216.8378200531006</v>
      </c>
      <c r="C23" s="7">
        <f ca="1" t="shared" si="0"/>
        <v>5.117967915075308</v>
      </c>
      <c r="D23" s="7">
        <f ca="1" t="shared" si="0"/>
        <v>6.7444571088364125</v>
      </c>
      <c r="E23" s="7">
        <f t="shared" si="1"/>
        <v>11345.704835957258</v>
      </c>
      <c r="F23" s="7">
        <f t="shared" si="2"/>
        <v>14951.36759459455</v>
      </c>
    </row>
    <row r="24" spans="1:6" ht="12.75">
      <c r="A24" s="13"/>
      <c r="B24" s="14"/>
      <c r="C24" s="14"/>
      <c r="D24" s="14"/>
      <c r="E24" s="14"/>
      <c r="F24" s="14"/>
    </row>
    <row r="25" spans="1:2" ht="12.75">
      <c r="A25" s="9" t="s">
        <v>9</v>
      </c>
      <c r="B25" s="9" t="s">
        <v>27</v>
      </c>
    </row>
    <row r="26" spans="1:2" ht="12.75">
      <c r="A26" s="9" t="s">
        <v>10</v>
      </c>
      <c r="B26" s="9" t="s">
        <v>19</v>
      </c>
    </row>
    <row r="27" spans="1:2" ht="12.75">
      <c r="A27" s="9"/>
      <c r="B27" s="9" t="s">
        <v>20</v>
      </c>
    </row>
    <row r="28" spans="1:2" ht="12.75">
      <c r="A28" s="9"/>
      <c r="B28" s="9" t="s">
        <v>18</v>
      </c>
    </row>
    <row r="29" spans="1:2" ht="12.75">
      <c r="A29" s="9" t="s">
        <v>33</v>
      </c>
      <c r="B29" s="9" t="s">
        <v>32</v>
      </c>
    </row>
    <row r="30" spans="1:2" ht="12.75">
      <c r="A30" s="9"/>
      <c r="B30" s="9" t="s">
        <v>37</v>
      </c>
    </row>
    <row r="31" spans="1:2" ht="12.75">
      <c r="A31" s="9" t="s">
        <v>34</v>
      </c>
      <c r="B31" s="9" t="s">
        <v>15</v>
      </c>
    </row>
    <row r="32" ht="12.75">
      <c r="B32" s="9" t="s">
        <v>38</v>
      </c>
    </row>
    <row r="33" spans="1:2" ht="12.75">
      <c r="A33" s="9" t="s">
        <v>35</v>
      </c>
      <c r="B33" s="9" t="s">
        <v>13</v>
      </c>
    </row>
    <row r="34" ht="12.75">
      <c r="B34" s="9" t="s">
        <v>16</v>
      </c>
    </row>
    <row r="35" spans="1:2" ht="12.75">
      <c r="A35" s="9" t="s">
        <v>36</v>
      </c>
      <c r="B35" s="9" t="s">
        <v>14</v>
      </c>
    </row>
    <row r="36" ht="12.75">
      <c r="B36" s="9" t="s">
        <v>17</v>
      </c>
    </row>
    <row r="37" spans="1:8" ht="12.75">
      <c r="A37" s="10" t="s">
        <v>21</v>
      </c>
      <c r="B37" s="10" t="s">
        <v>22</v>
      </c>
      <c r="C37" s="11"/>
      <c r="D37" s="11"/>
      <c r="E37" s="11"/>
      <c r="F37" s="11"/>
      <c r="G37" s="12"/>
      <c r="H37" s="12"/>
    </row>
    <row r="38" spans="1:8" ht="12.75">
      <c r="A38" s="10"/>
      <c r="B38" s="10" t="s">
        <v>23</v>
      </c>
      <c r="C38" s="11"/>
      <c r="D38" s="11"/>
      <c r="E38" s="11"/>
      <c r="F38" s="11"/>
      <c r="G38" s="12"/>
      <c r="H38" s="12"/>
    </row>
    <row r="39" spans="1:8" ht="12.75">
      <c r="A39" s="10"/>
      <c r="B39" s="10" t="s">
        <v>25</v>
      </c>
      <c r="C39" s="11"/>
      <c r="D39" s="11"/>
      <c r="E39" s="11"/>
      <c r="F39" s="11"/>
      <c r="G39" s="12"/>
      <c r="H39" s="12"/>
    </row>
    <row r="40" spans="1:8" ht="12.75">
      <c r="A40" s="11"/>
      <c r="B40" s="10" t="s">
        <v>24</v>
      </c>
      <c r="C40" s="11"/>
      <c r="D40" s="11"/>
      <c r="E40" s="11"/>
      <c r="F40" s="11"/>
      <c r="G40" s="12"/>
      <c r="H40" s="12"/>
    </row>
    <row r="41" spans="1:8" ht="12.75">
      <c r="A41" s="11"/>
      <c r="B41" s="10" t="s">
        <v>26</v>
      </c>
      <c r="C41" s="11"/>
      <c r="D41" s="11"/>
      <c r="E41" s="11"/>
      <c r="F41" s="11"/>
      <c r="G41" s="12"/>
      <c r="H41" s="12"/>
    </row>
    <row r="42" spans="1:8" ht="12.75">
      <c r="A42" s="11"/>
      <c r="B42" s="10" t="s">
        <v>28</v>
      </c>
      <c r="C42" s="11"/>
      <c r="D42" s="11"/>
      <c r="E42" s="11"/>
      <c r="F42" s="11"/>
      <c r="G42" s="12"/>
      <c r="H42" s="12"/>
    </row>
    <row r="43" spans="1:8" ht="12.75">
      <c r="A43" s="11"/>
      <c r="B43" s="10" t="s">
        <v>29</v>
      </c>
      <c r="C43" s="15"/>
      <c r="D43" s="11"/>
      <c r="E43" s="10"/>
      <c r="F43" s="11"/>
      <c r="G43" s="12"/>
      <c r="H43" s="12"/>
    </row>
    <row r="44" spans="1:8" ht="12.75">
      <c r="A44" s="11"/>
      <c r="B44" s="10" t="s">
        <v>30</v>
      </c>
      <c r="C44" s="11"/>
      <c r="D44" s="11"/>
      <c r="E44" s="11"/>
      <c r="F44" s="11"/>
      <c r="G44" s="12"/>
      <c r="H44" s="12"/>
    </row>
    <row r="45" spans="1:8" ht="12.75">
      <c r="A45" s="11"/>
      <c r="B45" s="16" t="s">
        <v>31</v>
      </c>
      <c r="C45" s="11"/>
      <c r="D45" s="11"/>
      <c r="E45" s="11"/>
      <c r="F45" s="11"/>
      <c r="G45" s="12"/>
      <c r="H45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Testing the Labour Theory of Value: Spurious Correlation</dc:title>
  <dc:subject/>
  <dc:creator>Bichler and Nitzan</dc:creator>
  <cp:keywords/>
  <dc:description/>
  <cp:lastModifiedBy>User1</cp:lastModifiedBy>
  <cp:lastPrinted>2010-11-25T22:32:45Z</cp:lastPrinted>
  <dcterms:created xsi:type="dcterms:W3CDTF">2009-09-26T20:06:09Z</dcterms:created>
  <dcterms:modified xsi:type="dcterms:W3CDTF">2014-05-04T20:11:37Z</dcterms:modified>
  <cp:category/>
  <cp:version/>
  <cp:contentType/>
  <cp:contentStatus/>
</cp:coreProperties>
</file>